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ТСЖ" sheetId="1" r:id="rId1"/>
    <sheet name="ТСЖ 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E35" i="1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C36"/>
  <c r="B36"/>
  <c r="E36" s="1"/>
  <c r="E8"/>
  <c r="E7"/>
  <c r="E6"/>
  <c r="E4"/>
  <c r="C9"/>
  <c r="C10" s="1"/>
  <c r="D9"/>
  <c r="D10" s="1"/>
  <c r="B9"/>
  <c r="B10" s="1"/>
  <c r="E10" l="1"/>
  <c r="E9"/>
</calcChain>
</file>

<file path=xl/comments1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color theme="1"/>
            <rFont val="Arial"/>
            <family val="2"/>
            <charset val="204"/>
          </rPr>
          <t>Елена:
Меркурий</t>
        </r>
      </text>
    </comment>
    <comment ref="D18" authorId="0">
      <text>
        <r>
          <rPr>
            <sz val="10"/>
            <color theme="1"/>
            <rFont val="Arial"/>
            <family val="2"/>
            <charset val="204"/>
          </rPr>
          <t>Елена:
в т.ч. 74400-измер.комплексы</t>
        </r>
      </text>
    </comment>
    <comment ref="H18" authorId="0">
      <text>
        <r>
          <rPr>
            <sz val="10"/>
            <color theme="1"/>
            <rFont val="Arial"/>
            <family val="2"/>
            <charset val="204"/>
          </rPr>
          <t>Елена:
газоны, стройматериалы, лампы и т.д.</t>
        </r>
      </text>
    </comment>
    <comment ref="A26" authorId="0">
      <text>
        <r>
          <rPr>
            <sz val="10"/>
            <color theme="1"/>
            <rFont val="Arial"/>
            <family val="2"/>
            <charset val="204"/>
          </rPr>
          <t>Елена:
канцтовары, связь, питьеая вода и т.д.</t>
        </r>
      </text>
    </comment>
    <comment ref="H26" authorId="0">
      <text>
        <r>
          <rPr>
            <sz val="10"/>
            <color theme="1"/>
            <rFont val="Arial"/>
            <family val="2"/>
            <charset val="204"/>
          </rPr>
          <t>Елена:
вода, канцтовары</t>
        </r>
      </text>
    </comment>
  </commentList>
</comments>
</file>

<file path=xl/sharedStrings.xml><?xml version="1.0" encoding="utf-8"?>
<sst xmlns="http://schemas.openxmlformats.org/spreadsheetml/2006/main" count="51" uniqueCount="50">
  <si>
    <t>Доходы</t>
  </si>
  <si>
    <t>1 квартал</t>
  </si>
  <si>
    <t>Итого за 1 квартал</t>
  </si>
  <si>
    <t>2 квартал</t>
  </si>
  <si>
    <t>Итого за 1 полугодие</t>
  </si>
  <si>
    <t>3 квартал</t>
  </si>
  <si>
    <t>Итого за 9 месяцев</t>
  </si>
  <si>
    <t>4 квартал</t>
  </si>
  <si>
    <t>Итого за год</t>
  </si>
  <si>
    <t>Примечания</t>
  </si>
  <si>
    <t>Начисления нежилых помещений</t>
  </si>
  <si>
    <t>Начисления жилых помещений:</t>
  </si>
  <si>
    <t>- водоснабжение</t>
  </si>
  <si>
    <t>- кап.ремонт</t>
  </si>
  <si>
    <t>-тех.обслуживание</t>
  </si>
  <si>
    <t>Всего жилые</t>
  </si>
  <si>
    <t>ИТОГО</t>
  </si>
  <si>
    <t>Расходы</t>
  </si>
  <si>
    <t>Аварийное обслуживание ж/ф</t>
  </si>
  <si>
    <t>Уборка снега, газонокосилка</t>
  </si>
  <si>
    <t>Благоустройство территории</t>
  </si>
  <si>
    <t>Материалы для благоуст-ва тер-рии, подъездов</t>
  </si>
  <si>
    <t>Водоснабжение</t>
  </si>
  <si>
    <t>Вывоз мусора</t>
  </si>
  <si>
    <t>Обслуживание лифтов</t>
  </si>
  <si>
    <t>Оплата труда</t>
  </si>
  <si>
    <t>Налоги с з/пл</t>
  </si>
  <si>
    <t>Налог при УСН</t>
  </si>
  <si>
    <t>Периодика</t>
  </si>
  <si>
    <t>Страхование ответственности</t>
  </si>
  <si>
    <t>Обслуживание теплопунктов</t>
  </si>
  <si>
    <t>Бензин, компенсация за бензин</t>
  </si>
  <si>
    <t>Услуги по сбору и начислению квартплаты</t>
  </si>
  <si>
    <t>Электроэнергия</t>
  </si>
  <si>
    <t>Главный бухгалтер                              Серяева Е.В.</t>
  </si>
  <si>
    <t>Отчет по финансово-хозяйственной деятельности ТСЖ "Весна" за 2012г.</t>
  </si>
  <si>
    <t>ср-во д/уборки льда,битовая химия</t>
  </si>
  <si>
    <t>ограждения</t>
  </si>
  <si>
    <t>Аренда помещения</t>
  </si>
  <si>
    <t>Изготовление стендов</t>
  </si>
  <si>
    <t>Кап.ремонт подъездов, кровли</t>
  </si>
  <si>
    <t>Возмещение ущерба нежидым помещениям</t>
  </si>
  <si>
    <t>Банковские расходы, госпошлина</t>
  </si>
  <si>
    <t>Офисные расходы, канцтовары, семинары</t>
  </si>
  <si>
    <t>Дебиторская задолженность нежилых(с учетом июньских начислений) - 333058.37</t>
  </si>
  <si>
    <t>Дебиторская задолженность жилых (с учетом июньских начислений) -472880,23</t>
  </si>
  <si>
    <t>ИТОГО: 802938.60</t>
  </si>
  <si>
    <t>Кредиторская задолженность перед поставщиками - 86625</t>
  </si>
  <si>
    <t>ИтОГО: 149262</t>
  </si>
  <si>
    <t xml:space="preserve">Кредиторская задолженность перед бюджетом - 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</si>
</sst>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General"/>
    <numFmt numFmtId="166" formatCode="#,##0.00&quot; &quot;[$руб.-419];[Red]&quot;-&quot;#,##0.00&quot; &quot;[$руб.-419]"/>
  </numFmts>
  <fonts count="13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70C0"/>
      <name val="Calibri"/>
      <family val="2"/>
      <charset val="204"/>
    </font>
    <font>
      <sz val="11"/>
      <color rgb="FF00B05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7E4BD"/>
        <bgColor rgb="FFD7E4BD"/>
      </patternFill>
    </fill>
    <fill>
      <patternFill patternType="solid">
        <fgColor theme="6" tint="0.39997558519241921"/>
        <bgColor rgb="FFD7E4BD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6" fontId="5" fillId="0" borderId="0"/>
  </cellStyleXfs>
  <cellXfs count="66">
    <xf numFmtId="0" fontId="0" fillId="0" borderId="0" xfId="0"/>
    <xf numFmtId="165" fontId="3" fillId="0" borderId="0" xfId="1"/>
    <xf numFmtId="165" fontId="3" fillId="2" borderId="0" xfId="1" applyFill="1"/>
    <xf numFmtId="165" fontId="3" fillId="2" borderId="0" xfId="1" applyFont="1" applyFill="1"/>
    <xf numFmtId="165" fontId="6" fillId="0" borderId="0" xfId="1" applyFont="1"/>
    <xf numFmtId="165" fontId="6" fillId="2" borderId="0" xfId="1" applyFont="1" applyFill="1"/>
    <xf numFmtId="165" fontId="3" fillId="0" borderId="0" xfId="1" applyAlignment="1">
      <alignment horizontal="center"/>
    </xf>
    <xf numFmtId="165" fontId="3" fillId="2" borderId="0" xfId="1" applyFill="1" applyAlignment="1">
      <alignment horizontal="center"/>
    </xf>
    <xf numFmtId="165" fontId="3" fillId="2" borderId="0" xfId="1" applyFont="1" applyFill="1" applyAlignment="1">
      <alignment horizontal="center"/>
    </xf>
    <xf numFmtId="164" fontId="7" fillId="0" borderId="0" xfId="1" applyNumberFormat="1" applyFont="1"/>
    <xf numFmtId="164" fontId="7" fillId="2" borderId="0" xfId="1" applyNumberFormat="1" applyFont="1" applyFill="1"/>
    <xf numFmtId="164" fontId="3" fillId="0" borderId="0" xfId="1" applyNumberFormat="1"/>
    <xf numFmtId="164" fontId="3" fillId="2" borderId="0" xfId="1" applyNumberFormat="1" applyFill="1"/>
    <xf numFmtId="164" fontId="3" fillId="2" borderId="0" xfId="1" applyNumberFormat="1" applyFont="1" applyFill="1"/>
    <xf numFmtId="49" fontId="3" fillId="0" borderId="0" xfId="1" applyNumberFormat="1"/>
    <xf numFmtId="49" fontId="3" fillId="0" borderId="0" xfId="1" applyNumberFormat="1" applyFont="1"/>
    <xf numFmtId="164" fontId="3" fillId="0" borderId="0" xfId="1" applyNumberFormat="1" applyFont="1"/>
    <xf numFmtId="49" fontId="6" fillId="0" borderId="0" xfId="1" applyNumberFormat="1" applyFont="1"/>
    <xf numFmtId="164" fontId="6" fillId="0" borderId="0" xfId="1" applyNumberFormat="1" applyFont="1"/>
    <xf numFmtId="164" fontId="6" fillId="2" borderId="0" xfId="1" applyNumberFormat="1" applyFont="1" applyFill="1"/>
    <xf numFmtId="49" fontId="8" fillId="0" borderId="0" xfId="1" applyNumberFormat="1" applyFont="1"/>
    <xf numFmtId="164" fontId="8" fillId="0" borderId="0" xfId="1" applyNumberFormat="1" applyFont="1"/>
    <xf numFmtId="164" fontId="8" fillId="2" borderId="0" xfId="1" applyNumberFormat="1" applyFont="1" applyFill="1"/>
    <xf numFmtId="164" fontId="9" fillId="0" borderId="0" xfId="1" applyNumberFormat="1" applyFont="1"/>
    <xf numFmtId="165" fontId="3" fillId="0" borderId="0" xfId="1" applyFont="1"/>
    <xf numFmtId="165" fontId="9" fillId="0" borderId="0" xfId="1" applyFont="1"/>
    <xf numFmtId="165" fontId="6" fillId="0" borderId="1" xfId="1" applyFont="1" applyBorder="1"/>
    <xf numFmtId="0" fontId="0" fillId="0" borderId="2" xfId="0" applyBorder="1"/>
    <xf numFmtId="49" fontId="3" fillId="0" borderId="2" xfId="1" applyNumberFormat="1" applyBorder="1"/>
    <xf numFmtId="49" fontId="3" fillId="0" borderId="2" xfId="1" applyNumberFormat="1" applyFont="1" applyBorder="1"/>
    <xf numFmtId="49" fontId="6" fillId="0" borderId="2" xfId="1" applyNumberFormat="1" applyFont="1" applyBorder="1"/>
    <xf numFmtId="49" fontId="8" fillId="0" borderId="2" xfId="1" applyNumberFormat="1" applyFont="1" applyBorder="1"/>
    <xf numFmtId="49" fontId="6" fillId="0" borderId="3" xfId="1" applyNumberFormat="1" applyFont="1" applyBorder="1"/>
    <xf numFmtId="165" fontId="3" fillId="0" borderId="1" xfId="1" applyBorder="1" applyAlignment="1">
      <alignment horizontal="center"/>
    </xf>
    <xf numFmtId="164" fontId="7" fillId="0" borderId="2" xfId="1" applyNumberFormat="1" applyFont="1" applyBorder="1"/>
    <xf numFmtId="164" fontId="3" fillId="0" borderId="2" xfId="1" applyNumberFormat="1" applyBorder="1"/>
    <xf numFmtId="164" fontId="3" fillId="0" borderId="2" xfId="1" applyNumberFormat="1" applyFont="1" applyBorder="1"/>
    <xf numFmtId="164" fontId="6" fillId="0" borderId="2" xfId="1" applyNumberFormat="1" applyFont="1" applyBorder="1"/>
    <xf numFmtId="164" fontId="8" fillId="0" borderId="2" xfId="1" applyNumberFormat="1" applyFont="1" applyBorder="1"/>
    <xf numFmtId="164" fontId="6" fillId="0" borderId="3" xfId="1" applyNumberFormat="1" applyFont="1" applyBorder="1"/>
    <xf numFmtId="165" fontId="3" fillId="2" borderId="1" xfId="1" applyFill="1" applyBorder="1" applyAlignment="1">
      <alignment horizontal="center"/>
    </xf>
    <xf numFmtId="164" fontId="7" fillId="2" borderId="2" xfId="1" applyNumberFormat="1" applyFont="1" applyFill="1" applyBorder="1"/>
    <xf numFmtId="164" fontId="3" fillId="2" borderId="2" xfId="1" applyNumberFormat="1" applyFill="1" applyBorder="1"/>
    <xf numFmtId="164" fontId="3" fillId="2" borderId="2" xfId="1" applyNumberFormat="1" applyFont="1" applyFill="1" applyBorder="1"/>
    <xf numFmtId="164" fontId="6" fillId="2" borderId="2" xfId="1" applyNumberFormat="1" applyFont="1" applyFill="1" applyBorder="1"/>
    <xf numFmtId="164" fontId="8" fillId="2" borderId="2" xfId="1" applyNumberFormat="1" applyFont="1" applyFill="1" applyBorder="1"/>
    <xf numFmtId="164" fontId="6" fillId="2" borderId="3" xfId="1" applyNumberFormat="1" applyFont="1" applyFill="1" applyBorder="1"/>
    <xf numFmtId="165" fontId="3" fillId="0" borderId="2" xfId="1" applyBorder="1"/>
    <xf numFmtId="165" fontId="6" fillId="2" borderId="3" xfId="1" applyFont="1" applyFill="1" applyBorder="1"/>
    <xf numFmtId="165" fontId="3" fillId="2" borderId="1" xfId="1" applyFont="1" applyFill="1" applyBorder="1" applyAlignment="1">
      <alignment horizontal="center"/>
    </xf>
    <xf numFmtId="0" fontId="0" fillId="0" borderId="1" xfId="0" applyBorder="1"/>
    <xf numFmtId="164" fontId="9" fillId="0" borderId="2" xfId="1" applyNumberFormat="1" applyFont="1" applyBorder="1"/>
    <xf numFmtId="165" fontId="3" fillId="0" borderId="3" xfId="1" applyBorder="1"/>
    <xf numFmtId="165" fontId="3" fillId="3" borderId="1" xfId="1" applyFill="1" applyBorder="1" applyAlignment="1">
      <alignment horizontal="center"/>
    </xf>
    <xf numFmtId="164" fontId="7" fillId="4" borderId="2" xfId="1" applyNumberFormat="1" applyFont="1" applyFill="1" applyBorder="1"/>
    <xf numFmtId="164" fontId="3" fillId="4" borderId="2" xfId="1" applyNumberFormat="1" applyFill="1" applyBorder="1"/>
    <xf numFmtId="164" fontId="3" fillId="4" borderId="2" xfId="1" applyNumberFormat="1" applyFont="1" applyFill="1" applyBorder="1"/>
    <xf numFmtId="164" fontId="6" fillId="4" borderId="2" xfId="1" applyNumberFormat="1" applyFont="1" applyFill="1" applyBorder="1"/>
    <xf numFmtId="164" fontId="8" fillId="3" borderId="2" xfId="1" applyNumberFormat="1" applyFont="1" applyFill="1" applyBorder="1"/>
    <xf numFmtId="164" fontId="3" fillId="3" borderId="2" xfId="1" applyNumberFormat="1" applyFill="1" applyBorder="1"/>
    <xf numFmtId="164" fontId="6" fillId="4" borderId="3" xfId="1" applyNumberFormat="1" applyFont="1" applyFill="1" applyBorder="1"/>
    <xf numFmtId="0" fontId="2" fillId="0" borderId="0" xfId="0" applyFont="1"/>
    <xf numFmtId="165" fontId="11" fillId="0" borderId="0" xfId="1" applyFont="1" applyAlignment="1">
      <alignment horizontal="left"/>
    </xf>
    <xf numFmtId="165" fontId="11" fillId="0" borderId="0" xfId="1" applyFont="1"/>
    <xf numFmtId="49" fontId="12" fillId="0" borderId="0" xfId="1" applyNumberFormat="1" applyFont="1"/>
    <xf numFmtId="0" fontId="1" fillId="0" borderId="0" xfId="0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46"/>
  <sheetViews>
    <sheetView tabSelected="1" topLeftCell="A19" workbookViewId="0">
      <selection activeCell="B43" sqref="B43"/>
    </sheetView>
  </sheetViews>
  <sheetFormatPr defaultRowHeight="15"/>
  <cols>
    <col min="1" max="1" width="42.625" style="1" customWidth="1"/>
    <col min="2" max="2" width="12.875" style="1" customWidth="1"/>
    <col min="3" max="3" width="16" style="2" customWidth="1"/>
    <col min="4" max="4" width="12.25" style="1" customWidth="1"/>
    <col min="5" max="5" width="17.125" style="2" customWidth="1"/>
    <col min="6" max="6" width="12" style="1" customWidth="1"/>
    <col min="7" max="7" width="15.875" style="2" customWidth="1"/>
    <col min="8" max="8" width="13.25" style="1" customWidth="1"/>
    <col min="9" max="9" width="13.375" style="3" customWidth="1"/>
    <col min="10" max="10" width="16.25" style="1" customWidth="1"/>
    <col min="11" max="11" width="12.875" style="1" customWidth="1"/>
    <col min="12" max="1024" width="8.125" style="1" customWidth="1"/>
  </cols>
  <sheetData>
    <row r="1" spans="1:11" ht="21" customHeight="1"/>
    <row r="2" spans="1:11" ht="21" customHeight="1">
      <c r="C2" t="s">
        <v>35</v>
      </c>
      <c r="D2" s="4"/>
      <c r="E2" s="5"/>
      <c r="F2" s="4"/>
      <c r="G2" s="5"/>
      <c r="H2" s="4"/>
      <c r="I2" s="5"/>
      <c r="J2" s="4"/>
    </row>
    <row r="3" spans="1:11">
      <c r="A3" s="26" t="s">
        <v>0</v>
      </c>
      <c r="B3" s="33" t="s">
        <v>1</v>
      </c>
      <c r="C3" s="53" t="s">
        <v>2</v>
      </c>
      <c r="D3" s="33" t="s">
        <v>3</v>
      </c>
      <c r="E3" s="40" t="s">
        <v>4</v>
      </c>
      <c r="F3" s="33" t="s">
        <v>5</v>
      </c>
      <c r="G3" s="40" t="s">
        <v>6</v>
      </c>
      <c r="H3" s="33" t="s">
        <v>7</v>
      </c>
      <c r="I3" s="49" t="s">
        <v>8</v>
      </c>
      <c r="J3" s="50" t="s">
        <v>9</v>
      </c>
    </row>
    <row r="4" spans="1:11">
      <c r="A4" s="27" t="s">
        <v>10</v>
      </c>
      <c r="B4" s="34">
        <v>202628.47</v>
      </c>
      <c r="C4" s="54">
        <v>202628.47</v>
      </c>
      <c r="D4" s="34">
        <v>209654.77</v>
      </c>
      <c r="E4" s="41">
        <f>B4+D4</f>
        <v>412283.24</v>
      </c>
      <c r="F4" s="34"/>
      <c r="G4" s="41"/>
      <c r="H4" s="34"/>
      <c r="I4" s="41"/>
      <c r="J4" s="35"/>
    </row>
    <row r="5" spans="1:11">
      <c r="A5" s="27" t="s">
        <v>11</v>
      </c>
      <c r="B5" s="35"/>
      <c r="C5" s="55"/>
      <c r="D5" s="35"/>
      <c r="E5" s="42"/>
      <c r="F5" s="35"/>
      <c r="G5" s="42"/>
      <c r="H5" s="35"/>
      <c r="I5" s="43"/>
      <c r="J5" s="35"/>
    </row>
    <row r="6" spans="1:11">
      <c r="A6" s="28" t="s">
        <v>12</v>
      </c>
      <c r="B6" s="35">
        <v>128384.79</v>
      </c>
      <c r="C6" s="55">
        <v>128384.79</v>
      </c>
      <c r="D6" s="35">
        <v>27253.89</v>
      </c>
      <c r="E6" s="42">
        <f>B6+D6</f>
        <v>155638.68</v>
      </c>
      <c r="F6" s="35"/>
      <c r="G6" s="42"/>
      <c r="H6" s="35"/>
      <c r="I6" s="43"/>
      <c r="J6" s="35"/>
      <c r="K6" s="11"/>
    </row>
    <row r="7" spans="1:11">
      <c r="A7" s="29" t="s">
        <v>13</v>
      </c>
      <c r="B7" s="36">
        <v>139846.01999999999</v>
      </c>
      <c r="C7" s="56">
        <v>139846.01999999999</v>
      </c>
      <c r="D7" s="36">
        <v>139846.01999999999</v>
      </c>
      <c r="E7" s="43">
        <f>B7+D7</f>
        <v>279692.03999999998</v>
      </c>
      <c r="F7" s="36"/>
      <c r="G7" s="43"/>
      <c r="H7" s="36"/>
      <c r="I7" s="43"/>
      <c r="J7" s="34"/>
      <c r="K7" s="9"/>
    </row>
    <row r="8" spans="1:11">
      <c r="A8" s="28" t="s">
        <v>14</v>
      </c>
      <c r="B8" s="35">
        <v>575440.14</v>
      </c>
      <c r="C8" s="55">
        <v>575440.14</v>
      </c>
      <c r="D8" s="35">
        <v>566699.01</v>
      </c>
      <c r="E8" s="42">
        <f>B8+D8</f>
        <v>1142139.1499999999</v>
      </c>
      <c r="F8" s="35"/>
      <c r="G8" s="42"/>
      <c r="H8" s="35"/>
      <c r="I8" s="43"/>
      <c r="J8" s="35"/>
      <c r="K8" s="11"/>
    </row>
    <row r="9" spans="1:11">
      <c r="A9" s="28" t="s">
        <v>15</v>
      </c>
      <c r="B9" s="34">
        <f>SUM(B6:B8)</f>
        <v>843670.95</v>
      </c>
      <c r="C9" s="54">
        <f>SUM(C6:C8)</f>
        <v>843670.95</v>
      </c>
      <c r="D9" s="34">
        <f>SUM(D6:D8)</f>
        <v>733798.91999999993</v>
      </c>
      <c r="E9" s="41">
        <f>B9+D9</f>
        <v>1577469.8699999999</v>
      </c>
      <c r="F9" s="34"/>
      <c r="G9" s="41"/>
      <c r="H9" s="34"/>
      <c r="I9" s="41"/>
      <c r="J9" s="35"/>
      <c r="K9" s="11"/>
    </row>
    <row r="10" spans="1:11">
      <c r="A10" s="30" t="s">
        <v>16</v>
      </c>
      <c r="B10" s="37">
        <f>B4+B9</f>
        <v>1046299.4199999999</v>
      </c>
      <c r="C10" s="57">
        <f>C4+C9</f>
        <v>1046299.4199999999</v>
      </c>
      <c r="D10" s="37">
        <f>D4+D9</f>
        <v>943453.69</v>
      </c>
      <c r="E10" s="44">
        <f>B10+D10</f>
        <v>1989753.1099999999</v>
      </c>
      <c r="F10" s="37"/>
      <c r="G10" s="44"/>
      <c r="H10" s="37"/>
      <c r="I10" s="44"/>
      <c r="J10" s="34"/>
      <c r="K10" s="9"/>
    </row>
    <row r="11" spans="1:11">
      <c r="A11" s="31"/>
      <c r="B11" s="38"/>
      <c r="C11" s="58"/>
      <c r="D11" s="38"/>
      <c r="E11" s="45"/>
      <c r="F11" s="38"/>
      <c r="G11" s="45"/>
      <c r="H11" s="38"/>
      <c r="I11" s="45"/>
      <c r="J11" s="34"/>
      <c r="K11" s="9"/>
    </row>
    <row r="12" spans="1:11">
      <c r="A12" s="31"/>
      <c r="B12" s="38"/>
      <c r="C12" s="58"/>
      <c r="D12" s="38"/>
      <c r="E12" s="45"/>
      <c r="F12" s="38"/>
      <c r="G12" s="45"/>
      <c r="H12" s="38"/>
      <c r="I12" s="45"/>
      <c r="J12" s="51"/>
      <c r="K12" s="23"/>
    </row>
    <row r="13" spans="1:11">
      <c r="A13" s="30" t="s">
        <v>17</v>
      </c>
      <c r="B13" s="35"/>
      <c r="C13" s="59"/>
      <c r="D13" s="35"/>
      <c r="E13" s="42"/>
      <c r="F13" s="35"/>
      <c r="G13" s="42"/>
      <c r="H13" s="35"/>
      <c r="I13" s="43"/>
      <c r="J13" s="35"/>
      <c r="K13" s="11"/>
    </row>
    <row r="14" spans="1:11">
      <c r="A14" s="28" t="s">
        <v>18</v>
      </c>
      <c r="B14" s="35">
        <v>14163.66</v>
      </c>
      <c r="C14" s="55">
        <v>14163.66</v>
      </c>
      <c r="D14" s="35">
        <v>17439.66</v>
      </c>
      <c r="E14" s="42">
        <f t="shared" ref="E14:E36" si="0">B14+D14</f>
        <v>31603.32</v>
      </c>
      <c r="F14" s="35"/>
      <c r="G14" s="42"/>
      <c r="H14" s="35"/>
      <c r="I14" s="43"/>
      <c r="J14" s="35"/>
      <c r="K14" s="11"/>
    </row>
    <row r="15" spans="1:11">
      <c r="A15" s="28" t="s">
        <v>19</v>
      </c>
      <c r="B15" s="35">
        <v>32200</v>
      </c>
      <c r="C15" s="55">
        <v>32200</v>
      </c>
      <c r="D15" s="35">
        <v>7127</v>
      </c>
      <c r="E15" s="42">
        <f t="shared" si="0"/>
        <v>39327</v>
      </c>
      <c r="F15" s="35"/>
      <c r="G15" s="42"/>
      <c r="H15" s="35"/>
      <c r="I15" s="43"/>
      <c r="J15" s="35"/>
      <c r="K15" s="11"/>
    </row>
    <row r="16" spans="1:11">
      <c r="A16" s="28" t="s">
        <v>20</v>
      </c>
      <c r="B16" s="35">
        <v>5700</v>
      </c>
      <c r="C16" s="55">
        <v>5700</v>
      </c>
      <c r="D16" s="35"/>
      <c r="E16" s="42">
        <f t="shared" si="0"/>
        <v>5700</v>
      </c>
      <c r="F16" s="35"/>
      <c r="G16" s="42"/>
      <c r="H16" s="35"/>
      <c r="I16" s="43"/>
      <c r="J16" s="35" t="s">
        <v>37</v>
      </c>
      <c r="K16" s="11"/>
    </row>
    <row r="17" spans="1:17">
      <c r="A17" s="29" t="s">
        <v>40</v>
      </c>
      <c r="B17" s="36"/>
      <c r="C17" s="56"/>
      <c r="D17" s="36">
        <v>183700</v>
      </c>
      <c r="E17" s="43">
        <f t="shared" si="0"/>
        <v>183700</v>
      </c>
      <c r="F17" s="36"/>
      <c r="G17" s="43"/>
      <c r="H17" s="36"/>
      <c r="I17" s="43"/>
      <c r="J17" s="34"/>
      <c r="K17" s="9"/>
    </row>
    <row r="18" spans="1:17">
      <c r="A18" s="29" t="s">
        <v>21</v>
      </c>
      <c r="B18" s="36">
        <v>4154.3999999999996</v>
      </c>
      <c r="C18" s="56">
        <v>4154.3999999999996</v>
      </c>
      <c r="D18" s="36"/>
      <c r="E18" s="43">
        <f t="shared" si="0"/>
        <v>4154.3999999999996</v>
      </c>
      <c r="F18" s="36"/>
      <c r="G18" s="43"/>
      <c r="H18" s="36"/>
      <c r="I18" s="43"/>
      <c r="J18" s="36" t="s">
        <v>36</v>
      </c>
      <c r="K18" s="16"/>
      <c r="L18" s="24"/>
      <c r="M18" s="24"/>
      <c r="N18" s="24"/>
      <c r="O18" s="24"/>
      <c r="P18" s="24"/>
      <c r="Q18" s="24"/>
    </row>
    <row r="19" spans="1:17">
      <c r="A19" s="29" t="s">
        <v>22</v>
      </c>
      <c r="B19" s="36">
        <v>110978.43</v>
      </c>
      <c r="C19" s="56">
        <v>110978.43</v>
      </c>
      <c r="D19" s="36">
        <v>107360.6</v>
      </c>
      <c r="E19" s="43">
        <f t="shared" si="0"/>
        <v>218339.03</v>
      </c>
      <c r="F19" s="36"/>
      <c r="G19" s="43"/>
      <c r="H19" s="36"/>
      <c r="I19" s="43"/>
      <c r="J19" s="51"/>
      <c r="K19" s="25"/>
    </row>
    <row r="20" spans="1:17">
      <c r="A20" s="28" t="s">
        <v>23</v>
      </c>
      <c r="B20" s="35">
        <v>35273.519999999997</v>
      </c>
      <c r="C20" s="55">
        <v>35273.519999999997</v>
      </c>
      <c r="D20" s="36">
        <v>35273.519999999997</v>
      </c>
      <c r="E20" s="42">
        <f t="shared" si="0"/>
        <v>70547.039999999994</v>
      </c>
      <c r="F20" s="35"/>
      <c r="G20" s="42"/>
      <c r="H20" s="35"/>
      <c r="I20" s="43"/>
      <c r="J20" s="35"/>
    </row>
    <row r="21" spans="1:17">
      <c r="A21" s="28" t="s">
        <v>41</v>
      </c>
      <c r="B21" s="35"/>
      <c r="C21" s="55"/>
      <c r="D21" s="35">
        <v>5720</v>
      </c>
      <c r="E21" s="42">
        <f t="shared" si="0"/>
        <v>5720</v>
      </c>
      <c r="F21" s="35"/>
      <c r="G21" s="42"/>
      <c r="H21" s="35"/>
      <c r="I21" s="43"/>
      <c r="J21" s="35"/>
    </row>
    <row r="22" spans="1:17">
      <c r="A22" s="28" t="s">
        <v>24</v>
      </c>
      <c r="B22" s="35">
        <v>70818.149999999994</v>
      </c>
      <c r="C22" s="55">
        <v>70818.149999999994</v>
      </c>
      <c r="D22" s="35">
        <v>70818.149999999994</v>
      </c>
      <c r="E22" s="42">
        <f t="shared" si="0"/>
        <v>141636.29999999999</v>
      </c>
      <c r="F22" s="35"/>
      <c r="G22" s="42"/>
      <c r="H22" s="35"/>
      <c r="I22" s="43"/>
      <c r="J22" s="35"/>
    </row>
    <row r="23" spans="1:17">
      <c r="A23" s="28" t="s">
        <v>25</v>
      </c>
      <c r="B23" s="35">
        <v>231300</v>
      </c>
      <c r="C23" s="55">
        <v>231300</v>
      </c>
      <c r="D23" s="35">
        <v>264726.46999999997</v>
      </c>
      <c r="E23" s="42">
        <f t="shared" si="0"/>
        <v>496026.47</v>
      </c>
      <c r="F23" s="35"/>
      <c r="G23" s="42"/>
      <c r="H23" s="35"/>
      <c r="I23" s="43"/>
      <c r="J23" s="35"/>
    </row>
    <row r="24" spans="1:17">
      <c r="A24" s="28" t="s">
        <v>26</v>
      </c>
      <c r="B24" s="35">
        <v>76791.600000000006</v>
      </c>
      <c r="C24" s="55">
        <v>76791.600000000006</v>
      </c>
      <c r="D24" s="35">
        <v>87889.19</v>
      </c>
      <c r="E24" s="42">
        <f t="shared" si="0"/>
        <v>164680.79</v>
      </c>
      <c r="F24" s="35"/>
      <c r="G24" s="42"/>
      <c r="H24" s="35"/>
      <c r="I24" s="43"/>
      <c r="J24" s="35"/>
    </row>
    <row r="25" spans="1:17">
      <c r="A25" s="28" t="s">
        <v>27</v>
      </c>
      <c r="B25" s="35">
        <v>30000</v>
      </c>
      <c r="C25" s="55">
        <v>30000</v>
      </c>
      <c r="D25" s="35">
        <v>30000</v>
      </c>
      <c r="E25" s="42">
        <f t="shared" si="0"/>
        <v>60000</v>
      </c>
      <c r="F25" s="35"/>
      <c r="G25" s="42"/>
      <c r="H25" s="35"/>
      <c r="I25" s="43"/>
      <c r="J25" s="35"/>
    </row>
    <row r="26" spans="1:17">
      <c r="A26" s="28" t="s">
        <v>43</v>
      </c>
      <c r="B26" s="35">
        <v>3644</v>
      </c>
      <c r="C26" s="55">
        <v>3644</v>
      </c>
      <c r="D26" s="35">
        <v>4495</v>
      </c>
      <c r="E26" s="42">
        <f t="shared" si="0"/>
        <v>8139</v>
      </c>
      <c r="F26" s="35"/>
      <c r="G26" s="42"/>
      <c r="H26" s="35"/>
      <c r="I26" s="43"/>
      <c r="J26" s="35"/>
    </row>
    <row r="27" spans="1:17">
      <c r="A27" s="28" t="s">
        <v>28</v>
      </c>
      <c r="B27" s="35">
        <v>1545</v>
      </c>
      <c r="C27" s="55">
        <v>1545</v>
      </c>
      <c r="D27" s="35">
        <v>2060</v>
      </c>
      <c r="E27" s="42">
        <f t="shared" si="0"/>
        <v>3605</v>
      </c>
      <c r="F27" s="35"/>
      <c r="G27" s="42"/>
      <c r="H27" s="35"/>
      <c r="I27" s="43"/>
      <c r="J27" s="35"/>
    </row>
    <row r="28" spans="1:17">
      <c r="A28" s="28" t="s">
        <v>29</v>
      </c>
      <c r="B28" s="35">
        <v>5110</v>
      </c>
      <c r="C28" s="55">
        <v>5110</v>
      </c>
      <c r="D28" s="35">
        <v>5110</v>
      </c>
      <c r="E28" s="42">
        <f t="shared" si="0"/>
        <v>10220</v>
      </c>
      <c r="F28" s="35"/>
      <c r="G28" s="42"/>
      <c r="H28" s="35"/>
      <c r="I28" s="43"/>
      <c r="J28" s="35"/>
    </row>
    <row r="29" spans="1:17">
      <c r="A29" s="28" t="s">
        <v>30</v>
      </c>
      <c r="B29" s="35">
        <v>8736</v>
      </c>
      <c r="C29" s="55">
        <v>8736</v>
      </c>
      <c r="D29" s="35">
        <v>3172</v>
      </c>
      <c r="E29" s="42">
        <f t="shared" si="0"/>
        <v>11908</v>
      </c>
      <c r="F29" s="35"/>
      <c r="G29" s="42"/>
      <c r="H29" s="35"/>
      <c r="I29" s="43"/>
      <c r="J29" s="35"/>
    </row>
    <row r="30" spans="1:17">
      <c r="A30" s="28" t="s">
        <v>31</v>
      </c>
      <c r="B30" s="35">
        <v>4200</v>
      </c>
      <c r="C30" s="55">
        <v>4200</v>
      </c>
      <c r="D30" s="35">
        <v>6300</v>
      </c>
      <c r="E30" s="42">
        <f t="shared" si="0"/>
        <v>10500</v>
      </c>
      <c r="F30" s="35"/>
      <c r="G30" s="42"/>
      <c r="H30" s="35"/>
      <c r="I30" s="43"/>
      <c r="J30" s="35"/>
    </row>
    <row r="31" spans="1:17">
      <c r="A31" s="28" t="s">
        <v>32</v>
      </c>
      <c r="B31" s="35">
        <v>24048.6</v>
      </c>
      <c r="C31" s="55">
        <v>24048.6</v>
      </c>
      <c r="D31" s="35">
        <v>30701.68</v>
      </c>
      <c r="E31" s="42">
        <f t="shared" si="0"/>
        <v>54750.28</v>
      </c>
      <c r="F31" s="35"/>
      <c r="G31" s="42"/>
      <c r="H31" s="35"/>
      <c r="I31" s="43"/>
      <c r="J31" s="35"/>
    </row>
    <row r="32" spans="1:17">
      <c r="A32" s="28" t="s">
        <v>39</v>
      </c>
      <c r="B32" s="35">
        <v>10500</v>
      </c>
      <c r="C32" s="55">
        <v>10500</v>
      </c>
      <c r="D32" s="35"/>
      <c r="E32" s="42">
        <f t="shared" si="0"/>
        <v>10500</v>
      </c>
      <c r="F32" s="35"/>
      <c r="G32" s="42"/>
      <c r="H32" s="35"/>
      <c r="I32" s="43"/>
      <c r="J32" s="35"/>
    </row>
    <row r="33" spans="1:10">
      <c r="A33" s="28" t="s">
        <v>38</v>
      </c>
      <c r="B33" s="35">
        <v>6000</v>
      </c>
      <c r="C33" s="55">
        <v>6000</v>
      </c>
      <c r="D33" s="35">
        <v>21600</v>
      </c>
      <c r="E33" s="42">
        <f t="shared" si="0"/>
        <v>27600</v>
      </c>
      <c r="F33" s="35"/>
      <c r="G33" s="42"/>
      <c r="H33" s="35"/>
      <c r="I33" s="43"/>
      <c r="J33" s="35"/>
    </row>
    <row r="34" spans="1:10">
      <c r="A34" s="28" t="s">
        <v>33</v>
      </c>
      <c r="B34" s="35">
        <v>11367.73</v>
      </c>
      <c r="C34" s="55">
        <v>11367.73</v>
      </c>
      <c r="D34" s="35">
        <v>10307.44</v>
      </c>
      <c r="E34" s="42">
        <f t="shared" si="0"/>
        <v>21675.17</v>
      </c>
      <c r="F34" s="35"/>
      <c r="G34" s="42"/>
      <c r="H34" s="35"/>
      <c r="I34" s="43"/>
      <c r="J34" s="35"/>
    </row>
    <row r="35" spans="1:10">
      <c r="A35" s="29" t="s">
        <v>42</v>
      </c>
      <c r="B35" s="36">
        <v>7278</v>
      </c>
      <c r="C35" s="56">
        <v>7278</v>
      </c>
      <c r="D35" s="47">
        <v>10758.13</v>
      </c>
      <c r="E35" s="42">
        <f t="shared" si="0"/>
        <v>18036.129999999997</v>
      </c>
      <c r="F35" s="47"/>
      <c r="G35" s="42"/>
      <c r="H35" s="35"/>
      <c r="I35" s="43"/>
      <c r="J35" s="47"/>
    </row>
    <row r="36" spans="1:10">
      <c r="A36" s="32" t="s">
        <v>16</v>
      </c>
      <c r="B36" s="39">
        <f>SUM(B14:B35)</f>
        <v>693809.09</v>
      </c>
      <c r="C36" s="60">
        <f>SUM(C14:C35)</f>
        <v>693809.09</v>
      </c>
      <c r="D36" s="39">
        <v>881917.52</v>
      </c>
      <c r="E36" s="48">
        <f t="shared" si="0"/>
        <v>1575726.6099999999</v>
      </c>
      <c r="F36" s="39"/>
      <c r="G36" s="46"/>
      <c r="H36" s="39"/>
      <c r="I36" s="46"/>
      <c r="J36" s="52"/>
    </row>
    <row r="38" spans="1:10">
      <c r="A38" s="15" t="s">
        <v>44</v>
      </c>
    </row>
    <row r="39" spans="1:10">
      <c r="A39" s="15" t="s">
        <v>45</v>
      </c>
    </row>
    <row r="40" spans="1:10">
      <c r="A40" s="17" t="s">
        <v>46</v>
      </c>
    </row>
    <row r="41" spans="1:10">
      <c r="A41" s="15"/>
    </row>
    <row r="42" spans="1:10">
      <c r="A42" s="65" t="s">
        <v>49</v>
      </c>
      <c r="B42" s="62">
        <v>62637</v>
      </c>
    </row>
    <row r="43" spans="1:10">
      <c r="A43" s="61" t="s">
        <v>47</v>
      </c>
      <c r="B43" s="63"/>
    </row>
    <row r="44" spans="1:10">
      <c r="A44" s="64" t="s">
        <v>48</v>
      </c>
      <c r="B44" s="63"/>
    </row>
    <row r="45" spans="1:10">
      <c r="A45" s="24"/>
      <c r="B45" s="24"/>
    </row>
    <row r="46" spans="1:10">
      <c r="A46" s="24" t="s">
        <v>34</v>
      </c>
      <c r="B46" s="24"/>
    </row>
  </sheetData>
  <pageMargins left="0.70866141732283472" right="0.70866141732283472" top="1.1417322834645669" bottom="1.1417322834645669" header="0.74803149606299213" footer="0.74803149606299213"/>
  <pageSetup paperSize="9" scale="60" fitToWidth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25"/>
  <sheetViews>
    <sheetView workbookViewId="0"/>
  </sheetViews>
  <sheetFormatPr defaultRowHeight="15"/>
  <cols>
    <col min="1" max="1" width="42.25" style="1" customWidth="1"/>
    <col min="2" max="2" width="20.25" style="1" customWidth="1"/>
    <col min="3" max="3" width="19.375" style="1" customWidth="1"/>
    <col min="4" max="4" width="20.25" style="1" customWidth="1"/>
    <col min="5" max="5" width="18.875" style="1" customWidth="1"/>
    <col min="6" max="6" width="18.375" style="1" customWidth="1"/>
    <col min="7" max="7" width="17.375" style="1" customWidth="1"/>
    <col min="8" max="8" width="17.625" style="1" customWidth="1"/>
    <col min="9" max="9" width="16" style="1" customWidth="1"/>
    <col min="10" max="1024" width="8.125" style="1" customWidth="1"/>
  </cols>
  <sheetData>
    <row r="1" spans="1:11">
      <c r="C1" s="2"/>
      <c r="D1" s="4"/>
      <c r="E1" s="5"/>
      <c r="F1" s="4"/>
      <c r="G1" s="5"/>
      <c r="H1" s="4"/>
      <c r="I1" s="5"/>
      <c r="J1" s="4"/>
    </row>
    <row r="2" spans="1:11">
      <c r="A2" s="4"/>
      <c r="B2" s="6"/>
      <c r="C2" s="7"/>
      <c r="D2" s="6"/>
      <c r="E2" s="7"/>
      <c r="F2" s="6"/>
      <c r="G2" s="7"/>
      <c r="H2" s="6"/>
      <c r="I2" s="8"/>
    </row>
    <row r="3" spans="1:11">
      <c r="B3" s="9"/>
      <c r="C3" s="10"/>
      <c r="D3" s="9"/>
      <c r="E3" s="10"/>
      <c r="F3" s="9"/>
      <c r="G3" s="10"/>
      <c r="H3" s="9"/>
      <c r="I3" s="10"/>
      <c r="J3" s="11"/>
    </row>
    <row r="4" spans="1:11">
      <c r="B4" s="11"/>
      <c r="C4" s="12"/>
      <c r="D4" s="11"/>
      <c r="E4" s="12"/>
      <c r="F4" s="11"/>
      <c r="G4" s="12"/>
      <c r="H4" s="11"/>
      <c r="I4" s="13"/>
      <c r="J4" s="11"/>
    </row>
    <row r="5" spans="1:11">
      <c r="A5" s="14"/>
      <c r="B5" s="11"/>
      <c r="C5" s="12"/>
      <c r="D5" s="11"/>
      <c r="E5" s="12"/>
      <c r="F5" s="11"/>
      <c r="G5" s="12"/>
      <c r="H5" s="11"/>
      <c r="I5" s="13"/>
      <c r="J5" s="11"/>
      <c r="K5" s="11"/>
    </row>
    <row r="6" spans="1:11">
      <c r="A6" s="15"/>
      <c r="B6" s="16"/>
      <c r="C6" s="13"/>
      <c r="D6" s="16"/>
      <c r="E6" s="13"/>
      <c r="F6" s="16"/>
      <c r="G6" s="13"/>
      <c r="H6" s="16"/>
      <c r="I6" s="13"/>
      <c r="J6" s="9"/>
      <c r="K6" s="9"/>
    </row>
    <row r="7" spans="1:11">
      <c r="A7" s="14"/>
      <c r="B7" s="11"/>
      <c r="C7" s="12"/>
      <c r="D7" s="11"/>
      <c r="E7" s="12"/>
      <c r="F7" s="11"/>
      <c r="G7" s="12"/>
      <c r="H7" s="11"/>
      <c r="I7" s="13"/>
      <c r="J7" s="11"/>
      <c r="K7" s="11"/>
    </row>
    <row r="8" spans="1:11">
      <c r="A8" s="14"/>
      <c r="B8" s="11"/>
      <c r="C8" s="12"/>
      <c r="D8" s="11"/>
      <c r="E8" s="12"/>
      <c r="F8" s="11"/>
      <c r="G8" s="12"/>
      <c r="H8" s="11"/>
      <c r="I8" s="13"/>
      <c r="J8" s="11"/>
      <c r="K8" s="11"/>
    </row>
    <row r="9" spans="1:11">
      <c r="A9" s="14"/>
      <c r="B9" s="9"/>
      <c r="C9" s="10"/>
      <c r="D9" s="9"/>
      <c r="E9" s="10"/>
      <c r="F9" s="9"/>
      <c r="G9" s="10"/>
      <c r="H9" s="9"/>
      <c r="I9" s="10"/>
      <c r="J9" s="11"/>
      <c r="K9" s="11"/>
    </row>
    <row r="10" spans="1:11">
      <c r="A10" s="17"/>
      <c r="B10" s="18"/>
      <c r="C10" s="19"/>
      <c r="D10" s="18"/>
      <c r="E10" s="19"/>
      <c r="F10" s="18"/>
      <c r="G10" s="19"/>
      <c r="H10" s="18"/>
      <c r="I10" s="19"/>
      <c r="J10" s="9"/>
      <c r="K10" s="9"/>
    </row>
    <row r="11" spans="1:11">
      <c r="A11" s="20"/>
      <c r="B11" s="21"/>
      <c r="C11" s="22"/>
      <c r="D11" s="21"/>
      <c r="E11" s="22"/>
      <c r="F11" s="21"/>
      <c r="G11" s="22"/>
      <c r="H11" s="21"/>
      <c r="I11" s="22"/>
      <c r="J11" s="9"/>
      <c r="K11" s="9"/>
    </row>
    <row r="12" spans="1:11">
      <c r="A12" s="20"/>
      <c r="B12" s="21"/>
      <c r="C12" s="22"/>
      <c r="D12" s="21"/>
      <c r="E12" s="22"/>
      <c r="F12" s="21"/>
      <c r="G12" s="22"/>
      <c r="H12" s="21"/>
      <c r="I12" s="22"/>
      <c r="J12" s="23"/>
      <c r="K12" s="23"/>
    </row>
    <row r="13" spans="1:11">
      <c r="A13" s="17"/>
      <c r="B13" s="11"/>
      <c r="C13" s="12"/>
      <c r="D13" s="11"/>
      <c r="E13" s="12"/>
      <c r="F13" s="11"/>
      <c r="G13" s="12"/>
      <c r="H13" s="11"/>
      <c r="I13" s="13"/>
      <c r="J13" s="11"/>
      <c r="K13" s="11"/>
    </row>
    <row r="14" spans="1:11">
      <c r="A14" s="14"/>
      <c r="B14" s="11"/>
      <c r="C14" s="12"/>
      <c r="D14" s="11"/>
      <c r="E14" s="12"/>
      <c r="F14" s="11"/>
      <c r="G14" s="12"/>
      <c r="H14" s="11"/>
      <c r="I14" s="13"/>
      <c r="J14" s="11"/>
      <c r="K14" s="11"/>
    </row>
    <row r="15" spans="1:11">
      <c r="A15" s="14"/>
      <c r="B15" s="11"/>
      <c r="C15" s="12"/>
      <c r="D15" s="11"/>
      <c r="E15" s="12"/>
      <c r="F15" s="11"/>
      <c r="G15" s="12"/>
      <c r="H15" s="11"/>
      <c r="I15" s="13"/>
      <c r="J15" s="11"/>
      <c r="K15" s="11"/>
    </row>
    <row r="16" spans="1:11">
      <c r="A16" s="14"/>
      <c r="B16" s="11"/>
      <c r="C16" s="12"/>
      <c r="D16" s="11"/>
      <c r="E16" s="12"/>
      <c r="F16" s="11"/>
      <c r="G16" s="12"/>
      <c r="H16" s="11"/>
      <c r="I16" s="13"/>
      <c r="J16" s="11"/>
      <c r="K16" s="11"/>
    </row>
    <row r="17" spans="1:11">
      <c r="A17" s="15"/>
      <c r="B17" s="16"/>
      <c r="C17" s="13"/>
      <c r="D17" s="16"/>
      <c r="E17" s="13"/>
      <c r="F17" s="16"/>
      <c r="G17" s="13"/>
      <c r="H17" s="16"/>
      <c r="I17" s="13"/>
      <c r="J17" s="9"/>
      <c r="K17" s="9"/>
    </row>
    <row r="18" spans="1:11">
      <c r="A18" s="15"/>
      <c r="B18" s="16"/>
      <c r="C18" s="13"/>
      <c r="D18" s="16"/>
      <c r="E18" s="13"/>
      <c r="F18" s="16"/>
      <c r="G18" s="13"/>
      <c r="H18" s="16"/>
      <c r="I18" s="13"/>
      <c r="J18" s="9"/>
      <c r="K18" s="9"/>
    </row>
    <row r="19" spans="1:11">
      <c r="A19" s="15"/>
      <c r="B19" s="16"/>
      <c r="C19" s="13"/>
      <c r="D19" s="16"/>
      <c r="E19" s="13"/>
      <c r="F19" s="16"/>
      <c r="G19" s="13"/>
      <c r="H19" s="16"/>
      <c r="I19" s="13"/>
      <c r="J19" s="23"/>
      <c r="K19" s="25"/>
    </row>
    <row r="20" spans="1:11">
      <c r="A20" s="14"/>
      <c r="B20" s="11"/>
      <c r="C20" s="12"/>
      <c r="D20" s="16"/>
      <c r="E20" s="12"/>
      <c r="F20" s="11"/>
      <c r="G20" s="12"/>
      <c r="H20" s="11"/>
      <c r="I20" s="13"/>
      <c r="J20" s="11"/>
    </row>
    <row r="21" spans="1:11">
      <c r="A21" s="14"/>
      <c r="B21" s="11"/>
      <c r="C21" s="12"/>
      <c r="D21" s="11"/>
      <c r="E21" s="12"/>
      <c r="F21" s="11"/>
      <c r="G21" s="12"/>
      <c r="H21" s="11"/>
      <c r="I21" s="13"/>
      <c r="J21" s="11"/>
    </row>
    <row r="22" spans="1:11">
      <c r="A22" s="14"/>
      <c r="B22" s="11"/>
      <c r="C22" s="12"/>
      <c r="D22" s="11"/>
      <c r="E22" s="12"/>
      <c r="F22" s="11"/>
      <c r="G22" s="12"/>
      <c r="H22" s="11"/>
      <c r="I22" s="13"/>
      <c r="J22" s="11"/>
    </row>
    <row r="23" spans="1:11">
      <c r="A23" s="14"/>
      <c r="B23" s="11"/>
      <c r="C23" s="12"/>
      <c r="D23" s="11"/>
      <c r="E23" s="12"/>
      <c r="F23" s="11"/>
      <c r="G23" s="12"/>
      <c r="H23" s="11"/>
      <c r="I23" s="13"/>
      <c r="J23" s="11"/>
    </row>
    <row r="24" spans="1:11">
      <c r="A24" s="14"/>
      <c r="B24" s="11"/>
      <c r="C24" s="12"/>
      <c r="D24" s="11"/>
      <c r="E24" s="12"/>
      <c r="F24" s="11"/>
      <c r="G24" s="12"/>
      <c r="H24" s="11"/>
      <c r="I24" s="13"/>
      <c r="J24" s="11"/>
    </row>
    <row r="25" spans="1:11">
      <c r="A25" s="14"/>
      <c r="B25" s="11"/>
      <c r="C25" s="12"/>
      <c r="D25" s="11"/>
      <c r="E25" s="12"/>
      <c r="F25" s="11"/>
      <c r="G25" s="12"/>
      <c r="H25" s="11"/>
      <c r="I25" s="13"/>
      <c r="J25" s="11"/>
    </row>
    <row r="26" spans="1:11">
      <c r="A26" s="14"/>
      <c r="B26" s="11"/>
      <c r="C26" s="12"/>
      <c r="D26" s="11"/>
      <c r="E26" s="12"/>
      <c r="F26" s="11"/>
      <c r="G26" s="12"/>
      <c r="H26" s="11"/>
      <c r="I26" s="13"/>
      <c r="J26" s="11"/>
    </row>
    <row r="27" spans="1:11">
      <c r="A27" s="14"/>
      <c r="B27" s="11"/>
      <c r="C27" s="12"/>
      <c r="D27" s="11"/>
      <c r="E27" s="12"/>
      <c r="F27" s="11"/>
      <c r="G27" s="12"/>
      <c r="H27" s="11"/>
      <c r="I27" s="13"/>
      <c r="J27" s="11"/>
    </row>
    <row r="28" spans="1:11">
      <c r="A28" s="14"/>
      <c r="B28" s="11"/>
      <c r="C28" s="12"/>
      <c r="D28" s="11"/>
      <c r="E28" s="12"/>
      <c r="F28" s="11"/>
      <c r="G28" s="12"/>
      <c r="H28" s="11"/>
      <c r="I28" s="13"/>
      <c r="J28" s="11"/>
    </row>
    <row r="29" spans="1:11">
      <c r="A29" s="14"/>
      <c r="B29" s="11"/>
      <c r="C29" s="12"/>
      <c r="D29" s="11"/>
      <c r="E29" s="12"/>
      <c r="F29" s="11"/>
      <c r="G29" s="12"/>
      <c r="H29" s="11"/>
      <c r="I29" s="13"/>
      <c r="J29" s="11"/>
    </row>
    <row r="30" spans="1:11">
      <c r="A30" s="14"/>
      <c r="B30" s="11"/>
      <c r="C30" s="12"/>
      <c r="D30" s="11"/>
      <c r="E30" s="12"/>
      <c r="F30" s="11"/>
      <c r="G30" s="12"/>
      <c r="H30" s="11"/>
      <c r="I30" s="13"/>
      <c r="J30" s="11"/>
    </row>
    <row r="31" spans="1:11">
      <c r="A31" s="14"/>
      <c r="B31" s="11"/>
      <c r="C31" s="12"/>
      <c r="D31" s="11"/>
      <c r="E31" s="12"/>
      <c r="F31" s="11"/>
      <c r="G31" s="12"/>
      <c r="H31" s="11"/>
      <c r="I31" s="13"/>
      <c r="J31" s="11"/>
    </row>
    <row r="32" spans="1:11">
      <c r="A32" s="14"/>
      <c r="B32" s="11"/>
      <c r="C32" s="12"/>
      <c r="D32" s="11"/>
      <c r="E32" s="12"/>
      <c r="F32" s="11"/>
      <c r="G32" s="12"/>
      <c r="H32" s="11"/>
      <c r="I32" s="13"/>
      <c r="J32" s="11"/>
    </row>
    <row r="33" spans="1:10">
      <c r="A33" s="14"/>
      <c r="B33" s="11"/>
      <c r="C33" s="12"/>
      <c r="D33" s="11"/>
      <c r="E33" s="12"/>
      <c r="F33" s="11"/>
      <c r="G33" s="12"/>
      <c r="H33" s="11"/>
      <c r="I33" s="13"/>
      <c r="J33" s="11"/>
    </row>
    <row r="34" spans="1:10">
      <c r="A34" s="14"/>
      <c r="B34" s="11"/>
      <c r="C34" s="12"/>
      <c r="D34" s="11"/>
      <c r="E34" s="12"/>
      <c r="F34" s="11"/>
      <c r="G34" s="12"/>
      <c r="H34" s="11"/>
      <c r="I34" s="13"/>
      <c r="J34" s="11"/>
    </row>
    <row r="35" spans="1:10">
      <c r="A35" s="15"/>
      <c r="B35" s="16"/>
      <c r="C35" s="13"/>
      <c r="E35" s="12"/>
      <c r="G35" s="12"/>
      <c r="H35" s="11"/>
      <c r="I35" s="13"/>
    </row>
    <row r="36" spans="1:10">
      <c r="A36" s="17"/>
      <c r="B36" s="18"/>
      <c r="C36" s="19"/>
      <c r="D36" s="18"/>
      <c r="E36" s="5"/>
      <c r="F36" s="18"/>
      <c r="G36" s="19"/>
      <c r="H36" s="18"/>
      <c r="I36" s="19"/>
    </row>
    <row r="37" spans="1:10">
      <c r="C37" s="2"/>
      <c r="E37" s="2"/>
      <c r="G37" s="2"/>
      <c r="I37" s="3"/>
    </row>
    <row r="38" spans="1:10">
      <c r="A38" s="15"/>
      <c r="C38" s="2"/>
      <c r="E38" s="2"/>
      <c r="G38" s="2"/>
      <c r="I38" s="3"/>
    </row>
    <row r="39" spans="1:10">
      <c r="A39" s="15"/>
      <c r="C39" s="2"/>
      <c r="E39" s="2"/>
      <c r="G39" s="2"/>
      <c r="I39" s="3"/>
    </row>
    <row r="40" spans="1:10">
      <c r="A40" s="17"/>
      <c r="C40" s="2"/>
      <c r="E40" s="2"/>
      <c r="G40" s="2"/>
      <c r="I40" s="3"/>
    </row>
    <row r="41" spans="1:10">
      <c r="A41" s="15"/>
      <c r="C41" s="2"/>
      <c r="E41" s="2"/>
      <c r="G41" s="2"/>
      <c r="I41" s="3"/>
    </row>
    <row r="42" spans="1:10">
      <c r="C42" s="2"/>
      <c r="E42" s="2"/>
      <c r="G42" s="2"/>
      <c r="I42" s="3"/>
    </row>
    <row r="43" spans="1:10">
      <c r="C43" s="2"/>
      <c r="E43" s="2"/>
      <c r="G43" s="2"/>
      <c r="I43" s="3"/>
    </row>
    <row r="44" spans="1:10">
      <c r="A44" s="17"/>
      <c r="C44" s="2"/>
      <c r="E44" s="2"/>
      <c r="G44" s="2"/>
      <c r="I44" s="3"/>
    </row>
    <row r="45" spans="1:10">
      <c r="C45" s="2"/>
      <c r="E45" s="2"/>
      <c r="G45" s="2"/>
      <c r="I45" s="3"/>
    </row>
    <row r="46" spans="1:10">
      <c r="C46" s="2"/>
      <c r="E46" s="2"/>
      <c r="G46" s="2"/>
      <c r="I46" s="3"/>
    </row>
    <row r="47" spans="1:10">
      <c r="C47" s="2"/>
      <c r="E47" s="2"/>
      <c r="G47" s="2"/>
      <c r="I47" s="3"/>
    </row>
    <row r="48" spans="1:10">
      <c r="C48" s="2"/>
      <c r="E48" s="2"/>
      <c r="G48" s="2"/>
      <c r="I48" s="3"/>
    </row>
    <row r="49" spans="3:9">
      <c r="C49" s="2"/>
      <c r="E49" s="2"/>
      <c r="G49" s="2"/>
      <c r="I49" s="3"/>
    </row>
    <row r="50" spans="3:9">
      <c r="C50" s="2"/>
      <c r="E50" s="2"/>
      <c r="G50" s="2"/>
      <c r="I50" s="3"/>
    </row>
    <row r="51" spans="3:9">
      <c r="C51" s="2"/>
      <c r="E51" s="2"/>
      <c r="G51" s="2"/>
      <c r="I51" s="3"/>
    </row>
    <row r="52" spans="3:9">
      <c r="C52" s="2"/>
      <c r="E52" s="2"/>
      <c r="G52" s="2"/>
      <c r="I52" s="3"/>
    </row>
    <row r="53" spans="3:9">
      <c r="C53" s="2"/>
      <c r="E53" s="2"/>
      <c r="G53" s="2"/>
      <c r="I53" s="3"/>
    </row>
    <row r="54" spans="3:9">
      <c r="C54" s="2"/>
      <c r="E54" s="2"/>
      <c r="G54" s="2"/>
      <c r="I54" s="3"/>
    </row>
    <row r="55" spans="3:9">
      <c r="C55" s="2"/>
      <c r="E55" s="2"/>
      <c r="G55" s="2"/>
      <c r="I55" s="3"/>
    </row>
    <row r="56" spans="3:9">
      <c r="C56" s="2"/>
      <c r="E56" s="2"/>
      <c r="G56" s="2"/>
      <c r="I56" s="3"/>
    </row>
    <row r="57" spans="3:9">
      <c r="C57" s="2"/>
      <c r="E57" s="2"/>
      <c r="G57" s="2"/>
      <c r="I57" s="3"/>
    </row>
    <row r="58" spans="3:9">
      <c r="C58" s="2"/>
      <c r="E58" s="2"/>
      <c r="G58" s="2"/>
      <c r="I58" s="3"/>
    </row>
    <row r="59" spans="3:9">
      <c r="C59" s="2"/>
      <c r="E59" s="2"/>
      <c r="G59" s="2"/>
      <c r="I59" s="3"/>
    </row>
    <row r="60" spans="3:9">
      <c r="C60" s="2"/>
      <c r="E60" s="2"/>
      <c r="G60" s="2"/>
      <c r="I60" s="3"/>
    </row>
    <row r="61" spans="3:9">
      <c r="C61" s="2"/>
      <c r="E61" s="2"/>
      <c r="G61" s="2"/>
      <c r="I61" s="3"/>
    </row>
    <row r="62" spans="3:9">
      <c r="C62" s="2"/>
      <c r="E62" s="2"/>
      <c r="G62" s="2"/>
      <c r="I62" s="3"/>
    </row>
    <row r="63" spans="3:9">
      <c r="C63" s="2"/>
      <c r="E63" s="2"/>
      <c r="G63" s="2"/>
      <c r="I63" s="3"/>
    </row>
    <row r="64" spans="3:9">
      <c r="C64" s="2"/>
      <c r="E64" s="2"/>
      <c r="G64" s="2"/>
      <c r="I64" s="3"/>
    </row>
    <row r="65" spans="3:9">
      <c r="C65" s="2"/>
      <c r="E65" s="2"/>
      <c r="G65" s="2"/>
      <c r="I65" s="3"/>
    </row>
    <row r="66" spans="3:9">
      <c r="C66" s="2"/>
      <c r="E66" s="2"/>
      <c r="G66" s="2"/>
      <c r="I66" s="3"/>
    </row>
    <row r="67" spans="3:9">
      <c r="C67" s="2"/>
      <c r="E67" s="2"/>
      <c r="G67" s="2"/>
      <c r="I67" s="3"/>
    </row>
    <row r="68" spans="3:9">
      <c r="C68" s="2"/>
      <c r="E68" s="2"/>
      <c r="G68" s="2"/>
      <c r="I68" s="3"/>
    </row>
    <row r="69" spans="3:9">
      <c r="C69" s="2"/>
      <c r="E69" s="2"/>
      <c r="G69" s="2"/>
      <c r="I69" s="3"/>
    </row>
    <row r="70" spans="3:9">
      <c r="C70" s="2"/>
      <c r="E70" s="2"/>
      <c r="G70" s="2"/>
      <c r="I70" s="3"/>
    </row>
    <row r="71" spans="3:9">
      <c r="C71" s="2"/>
      <c r="E71" s="2"/>
      <c r="G71" s="2"/>
      <c r="I71" s="3"/>
    </row>
    <row r="72" spans="3:9">
      <c r="C72" s="2"/>
      <c r="E72" s="2"/>
      <c r="G72" s="2"/>
      <c r="I72" s="3"/>
    </row>
    <row r="73" spans="3:9">
      <c r="C73" s="2"/>
      <c r="E73" s="2"/>
      <c r="G73" s="2"/>
      <c r="I73" s="3"/>
    </row>
    <row r="74" spans="3:9">
      <c r="C74" s="2"/>
      <c r="E74" s="2"/>
      <c r="G74" s="2"/>
      <c r="I74" s="3"/>
    </row>
    <row r="75" spans="3:9">
      <c r="C75" s="2"/>
      <c r="E75" s="2"/>
      <c r="G75" s="2"/>
      <c r="I75" s="3"/>
    </row>
    <row r="76" spans="3:9">
      <c r="C76" s="2"/>
      <c r="E76" s="2"/>
      <c r="G76" s="2"/>
      <c r="I76" s="3"/>
    </row>
    <row r="77" spans="3:9">
      <c r="C77" s="2"/>
      <c r="E77" s="2"/>
      <c r="G77" s="2"/>
      <c r="I77" s="3"/>
    </row>
    <row r="78" spans="3:9">
      <c r="C78" s="2"/>
      <c r="E78" s="2"/>
      <c r="G78" s="2"/>
      <c r="I78" s="3"/>
    </row>
    <row r="79" spans="3:9">
      <c r="C79" s="2"/>
      <c r="E79" s="2"/>
      <c r="G79" s="2"/>
      <c r="I79" s="3"/>
    </row>
    <row r="80" spans="3:9">
      <c r="C80" s="2"/>
      <c r="E80" s="2"/>
      <c r="G80" s="2"/>
      <c r="I80" s="3"/>
    </row>
    <row r="81" spans="3:9">
      <c r="C81" s="2"/>
      <c r="E81" s="2"/>
      <c r="G81" s="2"/>
      <c r="I81" s="3"/>
    </row>
    <row r="82" spans="3:9">
      <c r="C82" s="2"/>
      <c r="E82" s="2"/>
      <c r="G82" s="2"/>
      <c r="I82" s="3"/>
    </row>
    <row r="83" spans="3:9">
      <c r="C83" s="2"/>
      <c r="E83" s="2"/>
      <c r="G83" s="2"/>
      <c r="I83" s="3"/>
    </row>
    <row r="84" spans="3:9">
      <c r="C84" s="2"/>
      <c r="E84" s="2"/>
      <c r="G84" s="2"/>
      <c r="I84" s="3"/>
    </row>
    <row r="85" spans="3:9">
      <c r="C85" s="2"/>
      <c r="E85" s="2"/>
      <c r="G85" s="2"/>
      <c r="I85" s="3"/>
    </row>
    <row r="86" spans="3:9">
      <c r="C86" s="2"/>
      <c r="E86" s="2"/>
      <c r="G86" s="2"/>
      <c r="I86" s="3"/>
    </row>
    <row r="87" spans="3:9">
      <c r="C87" s="2"/>
      <c r="E87" s="2"/>
      <c r="G87" s="2"/>
      <c r="I87" s="3"/>
    </row>
    <row r="88" spans="3:9">
      <c r="C88" s="2"/>
      <c r="E88" s="2"/>
      <c r="G88" s="2"/>
      <c r="I88" s="3"/>
    </row>
    <row r="89" spans="3:9">
      <c r="C89" s="2"/>
      <c r="E89" s="2"/>
      <c r="G89" s="2"/>
      <c r="I89" s="3"/>
    </row>
    <row r="90" spans="3:9">
      <c r="C90" s="2"/>
      <c r="E90" s="2"/>
      <c r="G90" s="2"/>
      <c r="I90" s="3"/>
    </row>
    <row r="91" spans="3:9">
      <c r="C91" s="2"/>
      <c r="E91" s="2"/>
      <c r="G91" s="2"/>
      <c r="I91" s="3"/>
    </row>
    <row r="92" spans="3:9">
      <c r="C92" s="2"/>
      <c r="E92" s="2"/>
      <c r="G92" s="2"/>
      <c r="I92" s="3"/>
    </row>
    <row r="93" spans="3:9">
      <c r="C93" s="2"/>
      <c r="E93" s="2"/>
      <c r="G93" s="2"/>
      <c r="I93" s="3"/>
    </row>
    <row r="94" spans="3:9">
      <c r="C94" s="2"/>
      <c r="E94" s="2"/>
      <c r="G94" s="2"/>
      <c r="I94" s="3"/>
    </row>
    <row r="95" spans="3:9">
      <c r="C95" s="2"/>
      <c r="E95" s="2"/>
      <c r="G95" s="2"/>
      <c r="I95" s="3"/>
    </row>
    <row r="96" spans="3:9">
      <c r="C96" s="2"/>
      <c r="E96" s="2"/>
      <c r="G96" s="2"/>
      <c r="I96" s="3"/>
    </row>
    <row r="97" spans="3:9">
      <c r="C97" s="2"/>
      <c r="E97" s="2"/>
      <c r="G97" s="2"/>
      <c r="I97" s="3"/>
    </row>
    <row r="98" spans="3:9">
      <c r="C98" s="2"/>
      <c r="E98" s="2"/>
      <c r="G98" s="2"/>
      <c r="I98" s="3"/>
    </row>
    <row r="99" spans="3:9">
      <c r="C99" s="2"/>
      <c r="E99" s="2"/>
      <c r="G99" s="2"/>
      <c r="I99" s="3"/>
    </row>
    <row r="100" spans="3:9">
      <c r="C100" s="2"/>
      <c r="E100" s="2"/>
      <c r="G100" s="2"/>
      <c r="I100" s="3"/>
    </row>
    <row r="101" spans="3:9">
      <c r="C101" s="2"/>
      <c r="E101" s="2"/>
      <c r="G101" s="2"/>
      <c r="I101" s="3"/>
    </row>
    <row r="102" spans="3:9">
      <c r="C102" s="2"/>
      <c r="E102" s="2"/>
      <c r="G102" s="2"/>
      <c r="I102" s="3"/>
    </row>
    <row r="103" spans="3:9">
      <c r="C103" s="2"/>
      <c r="E103" s="2"/>
      <c r="G103" s="2"/>
      <c r="I103" s="3"/>
    </row>
    <row r="104" spans="3:9">
      <c r="C104" s="2"/>
      <c r="E104" s="2"/>
      <c r="G104" s="2"/>
      <c r="I104" s="3"/>
    </row>
    <row r="105" spans="3:9">
      <c r="C105" s="2"/>
      <c r="E105" s="2"/>
      <c r="G105" s="2"/>
      <c r="I105" s="3"/>
    </row>
    <row r="106" spans="3:9">
      <c r="C106" s="2"/>
      <c r="E106" s="2"/>
      <c r="G106" s="2"/>
      <c r="I106" s="3"/>
    </row>
    <row r="107" spans="3:9">
      <c r="C107" s="2"/>
      <c r="E107" s="2"/>
      <c r="G107" s="2"/>
      <c r="I107" s="3"/>
    </row>
    <row r="108" spans="3:9">
      <c r="C108" s="2"/>
      <c r="E108" s="2"/>
      <c r="G108" s="2"/>
      <c r="I108" s="3"/>
    </row>
    <row r="109" spans="3:9">
      <c r="C109" s="2"/>
      <c r="E109" s="2"/>
      <c r="G109" s="2"/>
      <c r="I109" s="3"/>
    </row>
    <row r="110" spans="3:9">
      <c r="C110" s="2"/>
      <c r="E110" s="2"/>
      <c r="G110" s="2"/>
      <c r="I110" s="3"/>
    </row>
    <row r="111" spans="3:9">
      <c r="C111" s="2"/>
      <c r="E111" s="2"/>
      <c r="G111" s="2"/>
      <c r="I111" s="3"/>
    </row>
    <row r="112" spans="3:9">
      <c r="C112" s="2"/>
      <c r="E112" s="2"/>
      <c r="G112" s="2"/>
      <c r="I112" s="3"/>
    </row>
    <row r="113" spans="3:9">
      <c r="C113" s="2"/>
      <c r="E113" s="2"/>
      <c r="G113" s="2"/>
      <c r="I113" s="3"/>
    </row>
    <row r="114" spans="3:9">
      <c r="C114" s="2"/>
      <c r="E114" s="2"/>
      <c r="G114" s="2"/>
      <c r="I114" s="3"/>
    </row>
    <row r="115" spans="3:9">
      <c r="C115" s="2"/>
      <c r="E115" s="2"/>
      <c r="G115" s="2"/>
      <c r="I115" s="3"/>
    </row>
    <row r="116" spans="3:9">
      <c r="C116" s="2"/>
      <c r="E116" s="2"/>
      <c r="G116" s="2"/>
      <c r="I116" s="3"/>
    </row>
    <row r="117" spans="3:9">
      <c r="C117" s="2"/>
      <c r="E117" s="2"/>
      <c r="G117" s="2"/>
      <c r="I117" s="3"/>
    </row>
    <row r="118" spans="3:9">
      <c r="C118" s="2"/>
      <c r="E118" s="2"/>
      <c r="G118" s="2"/>
      <c r="I118" s="3"/>
    </row>
    <row r="119" spans="3:9">
      <c r="C119" s="2"/>
      <c r="E119" s="2"/>
      <c r="G119" s="2"/>
      <c r="I119" s="3"/>
    </row>
    <row r="120" spans="3:9">
      <c r="C120" s="2"/>
      <c r="E120" s="2"/>
      <c r="G120" s="2"/>
      <c r="I120" s="3"/>
    </row>
    <row r="121" spans="3:9">
      <c r="C121" s="2"/>
      <c r="E121" s="2"/>
      <c r="G121" s="2"/>
      <c r="I121" s="3"/>
    </row>
    <row r="122" spans="3:9">
      <c r="C122" s="2"/>
      <c r="E122" s="2"/>
      <c r="G122" s="2"/>
      <c r="I122" s="3"/>
    </row>
    <row r="123" spans="3:9">
      <c r="C123" s="2"/>
      <c r="E123" s="2"/>
      <c r="G123" s="2"/>
      <c r="I123" s="3"/>
    </row>
    <row r="124" spans="3:9">
      <c r="C124" s="2"/>
      <c r="E124" s="2"/>
      <c r="G124" s="2"/>
      <c r="I124" s="3"/>
    </row>
    <row r="125" spans="3:9">
      <c r="C125" s="2"/>
      <c r="E125" s="2"/>
      <c r="G125" s="2"/>
      <c r="I125" s="3"/>
    </row>
  </sheetData>
  <pageMargins left="0.70826771653543308" right="0.70826771653543308" top="1.1417322834645669" bottom="1.1417322834645669" header="0.74803149606299213" footer="0.74803149606299213"/>
  <pageSetup paperSize="9" scale="5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"/>
  <sheetViews>
    <sheetView workbookViewId="0"/>
  </sheetViews>
  <sheetFormatPr defaultRowHeight="15"/>
  <cols>
    <col min="1" max="1024" width="8.125" style="1" customWidth="1"/>
  </cols>
  <sheetData/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ТСЖ</vt:lpstr>
      <vt:lpstr>ТСЖ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</cp:revision>
  <cp:lastPrinted>2012-03-01T13:49:31Z</cp:lastPrinted>
  <dcterms:created xsi:type="dcterms:W3CDTF">2012-02-01T18:11:54Z</dcterms:created>
  <dcterms:modified xsi:type="dcterms:W3CDTF">2012-12-13T09:11:32Z</dcterms:modified>
</cp:coreProperties>
</file>